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-Weekly Timesheet (Blank)" sheetId="1" r:id="rId4"/>
    <sheet state="visible" name="Bi-Weekly Timesheet Sample" sheetId="2" r:id="rId5"/>
  </sheets>
  <definedNames/>
  <calcPr/>
  <extLst>
    <ext uri="GoogleSheetsCustomDataVersion1">
      <go:sheetsCustomData xmlns:go="http://customooxmlschemas.google.com/" r:id="rId6" roundtripDataSignature="AMtx7miWvM4rfH/I6NOd4rjkv/oWjtOzew=="/>
    </ext>
  </extLst>
</workbook>
</file>

<file path=xl/sharedStrings.xml><?xml version="1.0" encoding="utf-8"?>
<sst xmlns="http://schemas.openxmlformats.org/spreadsheetml/2006/main" count="53" uniqueCount="18">
  <si>
    <t>Employee Name:</t>
  </si>
  <si>
    <t>Manager Name:</t>
  </si>
  <si>
    <t>Week Starting:</t>
  </si>
  <si>
    <t>Date</t>
  </si>
  <si>
    <t>Day</t>
  </si>
  <si>
    <t>Time In</t>
  </si>
  <si>
    <t>Time Out</t>
  </si>
  <si>
    <t>Total Hours</t>
  </si>
  <si>
    <t>Total Hours (This Week)</t>
  </si>
  <si>
    <t>Employee Signature:</t>
  </si>
  <si>
    <t>Rate Per Hour</t>
  </si>
  <si>
    <t>Manager Signature:</t>
  </si>
  <si>
    <t>Total Pay</t>
  </si>
  <si>
    <r>
      <rPr>
        <rFont val="Verdana"/>
      </rPr>
      <t xml:space="preserve">Brought to you by </t>
    </r>
    <r>
      <rPr>
        <rFont val="Verdana"/>
        <color rgb="FF1155CC"/>
        <u/>
      </rPr>
      <t>RunningRemote.com</t>
    </r>
  </si>
  <si>
    <t>Running Remote (Sample Bi-Weekly Timesheet)</t>
  </si>
  <si>
    <t>David Smith</t>
  </si>
  <si>
    <t>Robert Smith</t>
  </si>
  <si>
    <r>
      <rPr>
        <rFont val="Verdana"/>
      </rPr>
      <t xml:space="preserve">Brought to you by </t>
    </r>
    <r>
      <rPr>
        <rFont val="Verdana"/>
        <color rgb="FF1155CC"/>
        <u/>
      </rPr>
      <t>RunningRemote.com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</si>
</sst>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/d/yyyy"/>
    <numFmt numFmtId="165" formatCode="h:mm am/pm"/>
    <numFmt numFmtId="166" formatCode="h:mm:ss am/pm"/>
    <numFmt numFmtId="167" formatCode="[h]:mm"/>
    <numFmt numFmtId="168" formatCode="&quot;$&quot;#,##0.00"/>
    <numFmt numFmtId="169" formatCode="m/d/yyyy"/>
  </numFmts>
  <fonts count="11">
    <font>
      <sz val="10.0"/>
      <color rgb="FF000000"/>
      <name val="Arial"/>
    </font>
    <font>
      <color theme="1"/>
      <name val="Verdana"/>
    </font>
    <font>
      <b/>
      <sz val="14.0"/>
      <color rgb="FFFFFFFF"/>
      <name val="Verdana"/>
    </font>
    <font>
      <b/>
      <sz val="11.0"/>
      <color theme="1"/>
      <name val="Verdana"/>
    </font>
    <font>
      <sz val="11.0"/>
      <color theme="1"/>
      <name val="Verdana"/>
    </font>
    <font>
      <b/>
      <color theme="1"/>
      <name val="Verdana"/>
    </font>
    <font>
      <b/>
      <sz val="10.0"/>
      <color theme="1"/>
      <name val="Verdana"/>
    </font>
    <font/>
    <font>
      <name val="Verdana"/>
    </font>
    <font>
      <sz val="9.0"/>
      <color theme="1"/>
      <name val="Verdana"/>
    </font>
    <font>
      <u/>
      <color rgb="FF0000FF"/>
      <name val="Verdana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72448"/>
        <bgColor rgb="FF272448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  <fill>
      <patternFill patternType="solid">
        <fgColor rgb="FFFCE5CD"/>
        <bgColor rgb="FFFCE5CD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Alignment="1" applyFill="1" applyFont="1">
      <alignment horizontal="center"/>
    </xf>
    <xf borderId="0" fillId="2" fontId="3" numFmtId="0" xfId="0" applyAlignment="1" applyFont="1">
      <alignment horizontal="left"/>
    </xf>
    <xf borderId="0" fillId="2" fontId="4" numFmtId="0" xfId="0" applyAlignment="1" applyFont="1">
      <alignment horizontal="left"/>
    </xf>
    <xf borderId="0" fillId="2" fontId="4" numFmtId="0" xfId="0" applyFont="1"/>
    <xf borderId="0" fillId="0" fontId="1" numFmtId="0" xfId="0" applyFont="1"/>
    <xf borderId="0" fillId="2" fontId="3" numFmtId="0" xfId="0" applyAlignment="1" applyFont="1">
      <alignment horizontal="right"/>
    </xf>
    <xf borderId="0" fillId="2" fontId="4" numFmtId="164" xfId="0" applyAlignment="1" applyFont="1" applyNumberFormat="1">
      <alignment horizontal="left"/>
    </xf>
    <xf borderId="0" fillId="2" fontId="1" numFmtId="0" xfId="0" applyAlignment="1" applyFont="1">
      <alignment vertical="center"/>
    </xf>
    <xf borderId="1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3" fillId="4" fontId="5" numFmtId="0" xfId="0" applyAlignment="1" applyBorder="1" applyFill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1" fillId="0" fontId="1" numFmtId="164" xfId="0" applyAlignment="1" applyBorder="1" applyFont="1" applyNumberForma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165" xfId="0" applyAlignment="1" applyBorder="1" applyFont="1" applyNumberFormat="1">
      <alignment horizontal="center" vertical="center"/>
    </xf>
    <xf borderId="2" fillId="0" fontId="1" numFmtId="165" xfId="0" applyAlignment="1" applyBorder="1" applyFont="1" applyNumberFormat="1">
      <alignment horizontal="center" vertical="center"/>
    </xf>
    <xf borderId="5" fillId="4" fontId="1" numFmtId="166" xfId="0" applyAlignment="1" applyBorder="1" applyFont="1" applyNumberFormat="1">
      <alignment horizontal="center" vertical="center"/>
    </xf>
    <xf borderId="4" fillId="0" fontId="1" numFmtId="165" xfId="0" applyAlignment="1" applyBorder="1" applyFont="1" applyNumberFormat="1">
      <alignment horizontal="center" vertical="center"/>
    </xf>
    <xf borderId="1" fillId="0" fontId="1" numFmtId="167" xfId="0" applyAlignment="1" applyBorder="1" applyFont="1" applyNumberFormat="1">
      <alignment horizontal="center" vertical="center"/>
    </xf>
    <xf borderId="6" fillId="4" fontId="1" numFmtId="166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horizontal="right" vertical="center"/>
    </xf>
    <xf borderId="0" fillId="2" fontId="5" numFmtId="167" xfId="0" applyAlignment="1" applyFont="1" applyNumberFormat="1">
      <alignment horizontal="center" vertical="center"/>
    </xf>
    <xf borderId="0" fillId="2" fontId="5" numFmtId="0" xfId="0" applyAlignment="1" applyFont="1">
      <alignment vertical="center"/>
    </xf>
    <xf borderId="0" fillId="2" fontId="5" numFmtId="0" xfId="0" applyAlignment="1" applyFont="1">
      <alignment vertical="bottom"/>
    </xf>
    <xf borderId="0" fillId="5" fontId="5" numFmtId="167" xfId="0" applyAlignment="1" applyFill="1" applyFont="1" applyNumberFormat="1">
      <alignment horizontal="center" vertical="bottom"/>
    </xf>
    <xf borderId="0" fillId="2" fontId="6" numFmtId="0" xfId="0" applyFont="1"/>
    <xf borderId="7" fillId="2" fontId="1" numFmtId="0" xfId="0" applyBorder="1" applyFont="1"/>
    <xf borderId="7" fillId="0" fontId="7" numFmtId="0" xfId="0" applyBorder="1" applyFont="1"/>
    <xf borderId="0" fillId="2" fontId="1" numFmtId="0" xfId="0" applyAlignment="1" applyFont="1">
      <alignment vertical="bottom"/>
    </xf>
    <xf borderId="0" fillId="0" fontId="8" numFmtId="168" xfId="0" applyAlignment="1" applyFont="1" applyNumberFormat="1">
      <alignment horizontal="center" vertical="bottom"/>
    </xf>
    <xf borderId="0" fillId="5" fontId="5" numFmtId="168" xfId="0" applyAlignment="1" applyFont="1" applyNumberFormat="1">
      <alignment horizontal="center" vertical="bottom"/>
    </xf>
    <xf borderId="0" fillId="2" fontId="9" numFmtId="0" xfId="0" applyFont="1"/>
    <xf borderId="0" fillId="2" fontId="10" numFmtId="0" xfId="0" applyAlignment="1" applyFont="1">
      <alignment horizontal="right" readingOrder="0"/>
    </xf>
    <xf borderId="0" fillId="3" fontId="2" numFmtId="0" xfId="0" applyAlignment="1" applyFont="1">
      <alignment horizontal="center" readingOrder="0"/>
    </xf>
    <xf borderId="0" fillId="2" fontId="4" numFmtId="0" xfId="0" applyAlignment="1" applyFont="1">
      <alignment vertical="bottom"/>
    </xf>
    <xf borderId="0" fillId="2" fontId="4" numFmtId="169" xfId="0" applyAlignment="1" applyFont="1" applyNumberFormat="1">
      <alignment horizontal="left"/>
    </xf>
    <xf borderId="1" fillId="0" fontId="8" numFmtId="165" xfId="0" applyAlignment="1" applyBorder="1" applyFont="1" applyNumberFormat="1">
      <alignment horizontal="center" readingOrder="0" vertical="center"/>
    </xf>
    <xf borderId="2" fillId="0" fontId="8" numFmtId="165" xfId="0" applyAlignment="1" applyBorder="1" applyFont="1" applyNumberFormat="1">
      <alignment horizontal="center" readingOrder="0" vertical="center"/>
    </xf>
    <xf borderId="4" fillId="0" fontId="8" numFmtId="165" xfId="0" applyAlignment="1" applyBorder="1" applyFont="1" applyNumberFormat="1">
      <alignment horizontal="center" readingOrder="0" vertical="center"/>
    </xf>
    <xf borderId="0" fillId="6" fontId="5" numFmtId="167" xfId="0" applyAlignment="1" applyFill="1" applyFont="1" applyNumberFormat="1">
      <alignment horizontal="center" vertical="bottom"/>
    </xf>
    <xf borderId="0" fillId="7" fontId="1" numFmtId="168" xfId="0" applyAlignment="1" applyFill="1" applyFont="1" applyNumberFormat="1">
      <alignment horizontal="center" vertical="bottom"/>
    </xf>
    <xf borderId="0" fillId="6" fontId="5" numFmtId="168" xfId="0" applyAlignment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runningremote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2"/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4"/>
      <c r="G4" s="5"/>
      <c r="H4" s="6"/>
      <c r="I4" s="6"/>
      <c r="J4" s="1"/>
    </row>
    <row r="5" ht="22.5" customHeight="1">
      <c r="A5" s="1"/>
      <c r="B5" s="3" t="s">
        <v>1</v>
      </c>
      <c r="D5" s="4"/>
      <c r="G5" s="5"/>
      <c r="H5" s="7" t="s">
        <v>2</v>
      </c>
      <c r="I5" s="8">
        <f>TODAY()</f>
        <v>44341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9"/>
      <c r="B8" s="10" t="s">
        <v>3</v>
      </c>
      <c r="C8" s="10" t="s">
        <v>4</v>
      </c>
      <c r="D8" s="10" t="s">
        <v>5</v>
      </c>
      <c r="E8" s="11" t="s">
        <v>6</v>
      </c>
      <c r="F8" s="12"/>
      <c r="G8" s="13" t="s">
        <v>5</v>
      </c>
      <c r="H8" s="10" t="s">
        <v>6</v>
      </c>
      <c r="I8" s="10" t="s">
        <v>7</v>
      </c>
      <c r="J8" s="9"/>
    </row>
    <row r="9" ht="24.0" customHeight="1">
      <c r="A9" s="9"/>
      <c r="B9" s="14">
        <f>I5</f>
        <v>44341</v>
      </c>
      <c r="C9" s="15" t="str">
        <f t="shared" ref="C9:C15" si="1">CHOOSE( weekday(B9), "Sunday", "Monday", "Tuesday", "Wednesday", "Thursday", "Friday", "Saturday")</f>
        <v>Tuesday</v>
      </c>
      <c r="D9" s="16"/>
      <c r="E9" s="17"/>
      <c r="F9" s="18"/>
      <c r="G9" s="19"/>
      <c r="H9" s="16"/>
      <c r="I9" s="20">
        <f t="shared" ref="I9:I15" si="2">(E9-D9)+(H9-G9)</f>
        <v>0</v>
      </c>
      <c r="J9" s="9"/>
    </row>
    <row r="10" ht="21.75" customHeight="1">
      <c r="A10" s="9"/>
      <c r="B10" s="14">
        <f t="shared" ref="B10:B15" si="3">B9+1</f>
        <v>44342</v>
      </c>
      <c r="C10" s="15" t="str">
        <f t="shared" si="1"/>
        <v>Wednesday</v>
      </c>
      <c r="D10" s="16"/>
      <c r="E10" s="17"/>
      <c r="F10" s="18"/>
      <c r="G10" s="19"/>
      <c r="H10" s="16"/>
      <c r="I10" s="20">
        <f t="shared" si="2"/>
        <v>0</v>
      </c>
      <c r="J10" s="9"/>
    </row>
    <row r="11" ht="21.75" customHeight="1">
      <c r="A11" s="9"/>
      <c r="B11" s="14">
        <f t="shared" si="3"/>
        <v>44343</v>
      </c>
      <c r="C11" s="15" t="str">
        <f t="shared" si="1"/>
        <v>Thursday</v>
      </c>
      <c r="D11" s="16"/>
      <c r="E11" s="17"/>
      <c r="F11" s="18"/>
      <c r="G11" s="19"/>
      <c r="H11" s="16"/>
      <c r="I11" s="20">
        <f t="shared" si="2"/>
        <v>0</v>
      </c>
      <c r="J11" s="9"/>
    </row>
    <row r="12" ht="21.75" customHeight="1">
      <c r="A12" s="9"/>
      <c r="B12" s="14">
        <f t="shared" si="3"/>
        <v>44344</v>
      </c>
      <c r="C12" s="15" t="str">
        <f t="shared" si="1"/>
        <v>Friday</v>
      </c>
      <c r="D12" s="16"/>
      <c r="E12" s="17"/>
      <c r="F12" s="18"/>
      <c r="G12" s="19"/>
      <c r="H12" s="16"/>
      <c r="I12" s="20">
        <f t="shared" si="2"/>
        <v>0</v>
      </c>
      <c r="J12" s="9"/>
    </row>
    <row r="13" ht="21.75" customHeight="1">
      <c r="A13" s="9"/>
      <c r="B13" s="14">
        <f t="shared" si="3"/>
        <v>44345</v>
      </c>
      <c r="C13" s="15" t="str">
        <f t="shared" si="1"/>
        <v>Saturday</v>
      </c>
      <c r="D13" s="16"/>
      <c r="E13" s="17"/>
      <c r="F13" s="18"/>
      <c r="G13" s="19"/>
      <c r="H13" s="16"/>
      <c r="I13" s="20">
        <f t="shared" si="2"/>
        <v>0</v>
      </c>
      <c r="J13" s="9"/>
    </row>
    <row r="14" ht="21.75" customHeight="1">
      <c r="A14" s="9"/>
      <c r="B14" s="14">
        <f t="shared" si="3"/>
        <v>44346</v>
      </c>
      <c r="C14" s="15" t="str">
        <f t="shared" si="1"/>
        <v>Sunday</v>
      </c>
      <c r="D14" s="16"/>
      <c r="E14" s="17"/>
      <c r="F14" s="18"/>
      <c r="G14" s="19"/>
      <c r="H14" s="16"/>
      <c r="I14" s="20">
        <f t="shared" si="2"/>
        <v>0</v>
      </c>
      <c r="J14" s="9"/>
    </row>
    <row r="15" ht="21.75" customHeight="1">
      <c r="A15" s="9"/>
      <c r="B15" s="14">
        <f t="shared" si="3"/>
        <v>44347</v>
      </c>
      <c r="C15" s="15" t="str">
        <f t="shared" si="1"/>
        <v>Monday</v>
      </c>
      <c r="D15" s="16"/>
      <c r="E15" s="17"/>
      <c r="F15" s="21"/>
      <c r="G15" s="19"/>
      <c r="H15" s="16"/>
      <c r="I15" s="20">
        <f t="shared" si="2"/>
        <v>0</v>
      </c>
      <c r="J15" s="9"/>
    </row>
    <row r="16" ht="21.75" customHeight="1">
      <c r="A16" s="9"/>
      <c r="B16" s="22"/>
      <c r="C16" s="22"/>
      <c r="D16" s="22"/>
      <c r="E16" s="22"/>
      <c r="F16" s="22"/>
      <c r="G16" s="22"/>
      <c r="H16" s="23" t="s">
        <v>8</v>
      </c>
      <c r="I16" s="24">
        <f>SUM(I9:I15)</f>
        <v>0</v>
      </c>
      <c r="J16" s="9"/>
    </row>
    <row r="17" ht="13.5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26.25" customHeight="1">
      <c r="A18" s="9"/>
      <c r="B18" s="10" t="s">
        <v>3</v>
      </c>
      <c r="C18" s="10" t="s">
        <v>4</v>
      </c>
      <c r="D18" s="10" t="s">
        <v>5</v>
      </c>
      <c r="E18" s="11" t="s">
        <v>6</v>
      </c>
      <c r="F18" s="12"/>
      <c r="G18" s="13" t="s">
        <v>5</v>
      </c>
      <c r="H18" s="10" t="s">
        <v>6</v>
      </c>
      <c r="I18" s="10" t="s">
        <v>7</v>
      </c>
      <c r="J18" s="9"/>
    </row>
    <row r="19" ht="24.0" customHeight="1">
      <c r="A19" s="9"/>
      <c r="B19" s="14">
        <f>B15+1</f>
        <v>44348</v>
      </c>
      <c r="C19" s="15" t="str">
        <f t="shared" ref="C19:C25" si="4">CHOOSE( weekday(B19), "Sunday", "Monday", "Tuesday", "Wednesday", "Thursday", "Friday", "Saturday")</f>
        <v>Tuesday</v>
      </c>
      <c r="D19" s="16"/>
      <c r="E19" s="17"/>
      <c r="F19" s="18"/>
      <c r="G19" s="19"/>
      <c r="H19" s="16"/>
      <c r="I19" s="20">
        <f t="shared" ref="I19:I25" si="5">(E19-D19)+(H19-G19)</f>
        <v>0</v>
      </c>
      <c r="J19" s="9"/>
    </row>
    <row r="20" ht="21.75" customHeight="1">
      <c r="A20" s="9"/>
      <c r="B20" s="14">
        <f t="shared" ref="B20:B25" si="6">B19+1</f>
        <v>44349</v>
      </c>
      <c r="C20" s="15" t="str">
        <f t="shared" si="4"/>
        <v>Wednesday</v>
      </c>
      <c r="D20" s="16"/>
      <c r="E20" s="17"/>
      <c r="F20" s="18"/>
      <c r="G20" s="19"/>
      <c r="H20" s="16"/>
      <c r="I20" s="20">
        <f t="shared" si="5"/>
        <v>0</v>
      </c>
      <c r="J20" s="9"/>
    </row>
    <row r="21" ht="21.75" customHeight="1">
      <c r="A21" s="9"/>
      <c r="B21" s="14">
        <f t="shared" si="6"/>
        <v>44350</v>
      </c>
      <c r="C21" s="15" t="str">
        <f t="shared" si="4"/>
        <v>Thursday</v>
      </c>
      <c r="D21" s="16"/>
      <c r="E21" s="17"/>
      <c r="F21" s="18"/>
      <c r="G21" s="19"/>
      <c r="H21" s="16"/>
      <c r="I21" s="20">
        <f t="shared" si="5"/>
        <v>0</v>
      </c>
      <c r="J21" s="9"/>
    </row>
    <row r="22" ht="21.75" customHeight="1">
      <c r="A22" s="9"/>
      <c r="B22" s="14">
        <f t="shared" si="6"/>
        <v>44351</v>
      </c>
      <c r="C22" s="15" t="str">
        <f t="shared" si="4"/>
        <v>Friday</v>
      </c>
      <c r="D22" s="16"/>
      <c r="E22" s="17"/>
      <c r="F22" s="18"/>
      <c r="G22" s="19"/>
      <c r="H22" s="16"/>
      <c r="I22" s="20">
        <f t="shared" si="5"/>
        <v>0</v>
      </c>
      <c r="J22" s="9"/>
    </row>
    <row r="23" ht="21.75" customHeight="1">
      <c r="A23" s="9"/>
      <c r="B23" s="14">
        <f t="shared" si="6"/>
        <v>44352</v>
      </c>
      <c r="C23" s="15" t="str">
        <f t="shared" si="4"/>
        <v>Saturday</v>
      </c>
      <c r="D23" s="16"/>
      <c r="E23" s="17"/>
      <c r="F23" s="18"/>
      <c r="G23" s="19"/>
      <c r="H23" s="16"/>
      <c r="I23" s="20">
        <f t="shared" si="5"/>
        <v>0</v>
      </c>
      <c r="J23" s="9"/>
    </row>
    <row r="24" ht="21.75" customHeight="1">
      <c r="A24" s="9"/>
      <c r="B24" s="14">
        <f t="shared" si="6"/>
        <v>44353</v>
      </c>
      <c r="C24" s="15" t="str">
        <f t="shared" si="4"/>
        <v>Sunday</v>
      </c>
      <c r="D24" s="16"/>
      <c r="E24" s="17"/>
      <c r="F24" s="18"/>
      <c r="G24" s="19"/>
      <c r="H24" s="16"/>
      <c r="I24" s="20">
        <f t="shared" si="5"/>
        <v>0</v>
      </c>
      <c r="J24" s="9"/>
    </row>
    <row r="25" ht="21.75" customHeight="1">
      <c r="A25" s="9"/>
      <c r="B25" s="14">
        <f t="shared" si="6"/>
        <v>44354</v>
      </c>
      <c r="C25" s="15" t="str">
        <f t="shared" si="4"/>
        <v>Monday</v>
      </c>
      <c r="D25" s="16"/>
      <c r="E25" s="17"/>
      <c r="F25" s="21"/>
      <c r="G25" s="19"/>
      <c r="H25" s="16"/>
      <c r="I25" s="20">
        <f t="shared" si="5"/>
        <v>0</v>
      </c>
      <c r="J25" s="9"/>
    </row>
    <row r="26" ht="21.75" customHeight="1">
      <c r="A26" s="9"/>
      <c r="B26" s="22"/>
      <c r="C26" s="22"/>
      <c r="D26" s="22"/>
      <c r="E26" s="22"/>
      <c r="F26" s="22"/>
      <c r="G26" s="22"/>
      <c r="H26" s="23" t="s">
        <v>8</v>
      </c>
      <c r="I26" s="24">
        <f>SUM(I19:I25)</f>
        <v>0</v>
      </c>
      <c r="J26" s="9"/>
    </row>
    <row r="27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ht="21.75" customHeight="1">
      <c r="A28" s="9"/>
      <c r="B28" s="9"/>
      <c r="C28" s="9"/>
      <c r="D28" s="9"/>
      <c r="E28" s="25"/>
      <c r="F28" s="25"/>
      <c r="G28" s="25"/>
      <c r="H28" s="26" t="s">
        <v>7</v>
      </c>
      <c r="I28" s="27">
        <f>I16+I26</f>
        <v>0</v>
      </c>
      <c r="J28" s="9"/>
    </row>
    <row r="29" ht="27.0" customHeight="1">
      <c r="A29" s="9"/>
      <c r="B29" s="28" t="s">
        <v>9</v>
      </c>
      <c r="C29" s="1"/>
      <c r="D29" s="29"/>
      <c r="E29" s="30"/>
      <c r="F29" s="9"/>
      <c r="G29" s="9"/>
      <c r="H29" s="31" t="s">
        <v>10</v>
      </c>
      <c r="I29" s="32"/>
      <c r="J29" s="9"/>
    </row>
    <row r="30" ht="27.0" customHeight="1">
      <c r="A30" s="9"/>
      <c r="B30" s="28" t="s">
        <v>11</v>
      </c>
      <c r="C30" s="1"/>
      <c r="D30" s="29"/>
      <c r="E30" s="29"/>
      <c r="F30" s="25"/>
      <c r="G30" s="25"/>
      <c r="H30" s="26" t="s">
        <v>12</v>
      </c>
      <c r="I30" s="33">
        <f>(I28*24)*I29</f>
        <v>0</v>
      </c>
      <c r="J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ht="18.0" customHeight="1">
      <c r="A34" s="1"/>
      <c r="B34" s="6"/>
      <c r="C34" s="6"/>
      <c r="D34" s="6"/>
      <c r="E34" s="6"/>
      <c r="F34" s="1"/>
      <c r="G34" s="1"/>
      <c r="H34" s="1"/>
      <c r="I34" s="1"/>
      <c r="J34" s="1"/>
    </row>
    <row r="35" ht="17.25" customHeight="1">
      <c r="A35" s="1"/>
      <c r="B35" s="6"/>
      <c r="C35" s="6"/>
      <c r="D35" s="6"/>
      <c r="E35" s="6"/>
      <c r="F35" s="1"/>
      <c r="G35" s="1"/>
      <c r="H35" s="34"/>
      <c r="I35" s="35" t="s">
        <v>13</v>
      </c>
      <c r="J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J38" s="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I2"/>
    <mergeCell ref="B4:C4"/>
    <mergeCell ref="D4:F4"/>
    <mergeCell ref="B5:C5"/>
    <mergeCell ref="D5:F5"/>
    <mergeCell ref="D29:E29"/>
  </mergeCells>
  <hyperlinks>
    <hyperlink r:id="rId1" ref="I35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15.75" customHeight="1">
      <c r="A2" s="1"/>
      <c r="B2" s="36" t="s">
        <v>14</v>
      </c>
      <c r="J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1"/>
      <c r="B4" s="3" t="s">
        <v>0</v>
      </c>
      <c r="D4" s="37" t="s">
        <v>15</v>
      </c>
      <c r="G4" s="5"/>
      <c r="H4" s="6"/>
      <c r="I4" s="6"/>
      <c r="J4" s="1"/>
    </row>
    <row r="5" ht="22.5" customHeight="1">
      <c r="A5" s="1"/>
      <c r="B5" s="3" t="s">
        <v>1</v>
      </c>
      <c r="D5" s="37" t="s">
        <v>16</v>
      </c>
      <c r="G5" s="5"/>
      <c r="H5" s="7" t="s">
        <v>2</v>
      </c>
      <c r="I5" s="38">
        <f>TODAY()</f>
        <v>44341</v>
      </c>
      <c r="J5" s="1"/>
    </row>
    <row r="6" ht="15.75" customHeight="1">
      <c r="A6" s="1"/>
      <c r="B6" s="1"/>
      <c r="C6" s="1"/>
      <c r="D6" s="1"/>
      <c r="E6" s="1"/>
      <c r="F6" s="1"/>
      <c r="G6" s="1"/>
      <c r="H6" s="1"/>
      <c r="I6" s="1"/>
      <c r="J6" s="1"/>
    </row>
    <row r="7" ht="15.75" customHeight="1">
      <c r="A7" s="1"/>
      <c r="B7" s="1"/>
      <c r="C7" s="1"/>
      <c r="D7" s="1"/>
      <c r="E7" s="1"/>
      <c r="F7" s="1"/>
      <c r="G7" s="1"/>
      <c r="H7" s="1"/>
      <c r="I7" s="1"/>
      <c r="J7" s="1"/>
    </row>
    <row r="8" ht="26.25" customHeight="1">
      <c r="A8" s="9"/>
      <c r="B8" s="10" t="s">
        <v>3</v>
      </c>
      <c r="C8" s="10" t="s">
        <v>4</v>
      </c>
      <c r="D8" s="10" t="s">
        <v>5</v>
      </c>
      <c r="E8" s="11" t="s">
        <v>6</v>
      </c>
      <c r="F8" s="12"/>
      <c r="G8" s="13" t="s">
        <v>5</v>
      </c>
      <c r="H8" s="10" t="s">
        <v>6</v>
      </c>
      <c r="I8" s="10" t="s">
        <v>7</v>
      </c>
      <c r="J8" s="9"/>
    </row>
    <row r="9" ht="24.0" customHeight="1">
      <c r="A9" s="9"/>
      <c r="B9" s="14">
        <f>I5</f>
        <v>44341</v>
      </c>
      <c r="C9" s="15" t="str">
        <f t="shared" ref="C9:C15" si="1">CHOOSE( weekday(B9), "Sunday", "Monday", "Tuesday", "Wednesday", "Thursday", "Friday", "Saturday")</f>
        <v>Tuesday</v>
      </c>
      <c r="D9" s="39">
        <v>0.375</v>
      </c>
      <c r="E9" s="40">
        <v>0.5</v>
      </c>
      <c r="F9" s="18"/>
      <c r="G9" s="19">
        <v>0.5416666666666666</v>
      </c>
      <c r="H9" s="39">
        <v>0.7083333333333334</v>
      </c>
      <c r="I9" s="20">
        <f t="shared" ref="I9:I15" si="2">(E9-D9)+(H9-G9)</f>
        <v>0.2916666667</v>
      </c>
      <c r="J9" s="9"/>
    </row>
    <row r="10" ht="21.75" customHeight="1">
      <c r="A10" s="9"/>
      <c r="B10" s="14">
        <f t="shared" ref="B10:B15" si="3">B9+1</f>
        <v>44342</v>
      </c>
      <c r="C10" s="15" t="str">
        <f t="shared" si="1"/>
        <v>Wednesday</v>
      </c>
      <c r="D10" s="39">
        <v>0.375</v>
      </c>
      <c r="E10" s="40">
        <v>0.5</v>
      </c>
      <c r="F10" s="18"/>
      <c r="G10" s="19">
        <v>0.5416666666666666</v>
      </c>
      <c r="H10" s="39">
        <v>0.7083333333333334</v>
      </c>
      <c r="I10" s="20">
        <f t="shared" si="2"/>
        <v>0.2916666667</v>
      </c>
      <c r="J10" s="9"/>
    </row>
    <row r="11" ht="21.75" customHeight="1">
      <c r="A11" s="9"/>
      <c r="B11" s="14">
        <f t="shared" si="3"/>
        <v>44343</v>
      </c>
      <c r="C11" s="15" t="str">
        <f t="shared" si="1"/>
        <v>Thursday</v>
      </c>
      <c r="D11" s="39"/>
      <c r="E11" s="40"/>
      <c r="F11" s="18"/>
      <c r="G11" s="19">
        <v>0.5576388888888889</v>
      </c>
      <c r="H11" s="39">
        <v>0.7083333333333334</v>
      </c>
      <c r="I11" s="20">
        <f t="shared" si="2"/>
        <v>0.1506944444</v>
      </c>
      <c r="J11" s="9"/>
    </row>
    <row r="12" ht="21.75" customHeight="1">
      <c r="A12" s="9"/>
      <c r="B12" s="14">
        <f t="shared" si="3"/>
        <v>44344</v>
      </c>
      <c r="C12" s="15" t="str">
        <f t="shared" si="1"/>
        <v>Friday</v>
      </c>
      <c r="D12" s="39">
        <v>0.375</v>
      </c>
      <c r="E12" s="40">
        <v>0.5</v>
      </c>
      <c r="F12" s="18"/>
      <c r="G12" s="19">
        <v>0.5416666666666666</v>
      </c>
      <c r="H12" s="39">
        <v>0.7083333333333334</v>
      </c>
      <c r="I12" s="20">
        <f t="shared" si="2"/>
        <v>0.2916666667</v>
      </c>
      <c r="J12" s="9"/>
    </row>
    <row r="13" ht="21.75" customHeight="1">
      <c r="A13" s="9"/>
      <c r="B13" s="14">
        <f t="shared" si="3"/>
        <v>44345</v>
      </c>
      <c r="C13" s="15" t="str">
        <f t="shared" si="1"/>
        <v>Saturday</v>
      </c>
      <c r="D13" s="39">
        <v>0.375</v>
      </c>
      <c r="E13" s="40">
        <v>0.5</v>
      </c>
      <c r="F13" s="18"/>
      <c r="G13" s="19">
        <v>0.5416666666666666</v>
      </c>
      <c r="H13" s="39">
        <v>0.7083333333333334</v>
      </c>
      <c r="I13" s="20">
        <f t="shared" si="2"/>
        <v>0.2916666667</v>
      </c>
      <c r="J13" s="9"/>
    </row>
    <row r="14" ht="21.75" customHeight="1">
      <c r="A14" s="9"/>
      <c r="B14" s="14">
        <f t="shared" si="3"/>
        <v>44346</v>
      </c>
      <c r="C14" s="15" t="str">
        <f t="shared" si="1"/>
        <v>Sunday</v>
      </c>
      <c r="D14" s="39">
        <v>0.375</v>
      </c>
      <c r="E14" s="40">
        <v>0.5</v>
      </c>
      <c r="F14" s="18"/>
      <c r="G14" s="19"/>
      <c r="H14" s="16"/>
      <c r="I14" s="20">
        <f t="shared" si="2"/>
        <v>0.125</v>
      </c>
      <c r="J14" s="9"/>
    </row>
    <row r="15" ht="21.75" customHeight="1">
      <c r="A15" s="9"/>
      <c r="B15" s="14">
        <f t="shared" si="3"/>
        <v>44347</v>
      </c>
      <c r="C15" s="15" t="str">
        <f t="shared" si="1"/>
        <v>Monday</v>
      </c>
      <c r="D15" s="16"/>
      <c r="E15" s="17"/>
      <c r="F15" s="21"/>
      <c r="G15" s="19"/>
      <c r="H15" s="16"/>
      <c r="I15" s="20">
        <f t="shared" si="2"/>
        <v>0</v>
      </c>
      <c r="J15" s="9"/>
    </row>
    <row r="16" ht="21.75" customHeight="1">
      <c r="A16" s="9"/>
      <c r="B16" s="22"/>
      <c r="C16" s="22"/>
      <c r="D16" s="22"/>
      <c r="E16" s="22"/>
      <c r="F16" s="22"/>
      <c r="G16" s="22"/>
      <c r="H16" s="23" t="s">
        <v>8</v>
      </c>
      <c r="I16" s="24">
        <f>SUM(I9:I15)</f>
        <v>1.442361111</v>
      </c>
      <c r="J16" s="9"/>
    </row>
    <row r="17" ht="13.5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26.25" customHeight="1">
      <c r="A18" s="9"/>
      <c r="B18" s="10" t="s">
        <v>3</v>
      </c>
      <c r="C18" s="10" t="s">
        <v>4</v>
      </c>
      <c r="D18" s="10" t="s">
        <v>5</v>
      </c>
      <c r="E18" s="11" t="s">
        <v>6</v>
      </c>
      <c r="F18" s="12"/>
      <c r="G18" s="13" t="s">
        <v>5</v>
      </c>
      <c r="H18" s="10" t="s">
        <v>6</v>
      </c>
      <c r="I18" s="10" t="s">
        <v>7</v>
      </c>
      <c r="J18" s="9"/>
    </row>
    <row r="19" ht="24.0" customHeight="1">
      <c r="A19" s="9"/>
      <c r="B19" s="14">
        <f>B15+1</f>
        <v>44348</v>
      </c>
      <c r="C19" s="15" t="str">
        <f t="shared" ref="C19:C25" si="4">CHOOSE( weekday(B19), "Sunday", "Monday", "Tuesday", "Wednesday", "Thursday", "Friday", "Saturday")</f>
        <v>Tuesday</v>
      </c>
      <c r="D19" s="39">
        <v>0.38333333333333336</v>
      </c>
      <c r="E19" s="40">
        <v>0.5416666666666666</v>
      </c>
      <c r="F19" s="18"/>
      <c r="G19" s="41">
        <v>0.5833333333333334</v>
      </c>
      <c r="H19" s="39">
        <v>0.7916666666666666</v>
      </c>
      <c r="I19" s="20">
        <f t="shared" ref="I19:I25" si="5">(E19-D19)+(H19-G19)</f>
        <v>0.3666666667</v>
      </c>
      <c r="J19" s="9"/>
    </row>
    <row r="20" ht="21.75" customHeight="1">
      <c r="A20" s="9"/>
      <c r="B20" s="14">
        <f t="shared" ref="B20:B25" si="6">B19+1</f>
        <v>44349</v>
      </c>
      <c r="C20" s="15" t="str">
        <f t="shared" si="4"/>
        <v>Wednesday</v>
      </c>
      <c r="D20" s="16">
        <v>0.3333333333333333</v>
      </c>
      <c r="E20" s="40">
        <v>0.5416666666666666</v>
      </c>
      <c r="F20" s="18"/>
      <c r="G20" s="41">
        <v>0.5833333333333334</v>
      </c>
      <c r="H20" s="39">
        <v>0.7916666666666666</v>
      </c>
      <c r="I20" s="20">
        <f t="shared" si="5"/>
        <v>0.4166666667</v>
      </c>
      <c r="J20" s="9"/>
    </row>
    <row r="21" ht="21.75" customHeight="1">
      <c r="A21" s="9"/>
      <c r="B21" s="14">
        <f t="shared" si="6"/>
        <v>44350</v>
      </c>
      <c r="C21" s="15" t="str">
        <f t="shared" si="4"/>
        <v>Thursday</v>
      </c>
      <c r="D21" s="39">
        <v>0.375</v>
      </c>
      <c r="E21" s="40">
        <v>0.5416666666666666</v>
      </c>
      <c r="F21" s="18"/>
      <c r="G21" s="41">
        <v>0.5833333333333334</v>
      </c>
      <c r="H21" s="39">
        <v>0.7083333333333334</v>
      </c>
      <c r="I21" s="20">
        <f t="shared" si="5"/>
        <v>0.2916666667</v>
      </c>
      <c r="J21" s="9"/>
    </row>
    <row r="22" ht="21.75" customHeight="1">
      <c r="A22" s="9"/>
      <c r="B22" s="14">
        <f t="shared" si="6"/>
        <v>44351</v>
      </c>
      <c r="C22" s="15" t="str">
        <f t="shared" si="4"/>
        <v>Friday</v>
      </c>
      <c r="D22" s="39"/>
      <c r="E22" s="40"/>
      <c r="F22" s="18"/>
      <c r="G22" s="41">
        <v>0.5833333333333334</v>
      </c>
      <c r="H22" s="39">
        <v>0.75</v>
      </c>
      <c r="I22" s="20">
        <f t="shared" si="5"/>
        <v>0.1666666667</v>
      </c>
      <c r="J22" s="9"/>
    </row>
    <row r="23" ht="21.75" customHeight="1">
      <c r="A23" s="9"/>
      <c r="B23" s="14">
        <f t="shared" si="6"/>
        <v>44352</v>
      </c>
      <c r="C23" s="15" t="str">
        <f t="shared" si="4"/>
        <v>Saturday</v>
      </c>
      <c r="D23" s="39">
        <v>0.2916666666666667</v>
      </c>
      <c r="E23" s="40">
        <v>0.5416666666666666</v>
      </c>
      <c r="F23" s="18"/>
      <c r="G23" s="41">
        <v>0.5833333333333334</v>
      </c>
      <c r="H23" s="16">
        <v>0.7083333333333334</v>
      </c>
      <c r="I23" s="20">
        <f t="shared" si="5"/>
        <v>0.375</v>
      </c>
      <c r="J23" s="9"/>
    </row>
    <row r="24" ht="21.75" customHeight="1">
      <c r="A24" s="9"/>
      <c r="B24" s="14">
        <f t="shared" si="6"/>
        <v>44353</v>
      </c>
      <c r="C24" s="15" t="str">
        <f t="shared" si="4"/>
        <v>Sunday</v>
      </c>
      <c r="D24" s="16">
        <v>0.3333333333333333</v>
      </c>
      <c r="E24" s="40">
        <v>0.5416666666666666</v>
      </c>
      <c r="F24" s="18"/>
      <c r="G24" s="19"/>
      <c r="H24" s="16"/>
      <c r="I24" s="20">
        <f t="shared" si="5"/>
        <v>0.2083333333</v>
      </c>
      <c r="J24" s="9"/>
    </row>
    <row r="25" ht="21.75" customHeight="1">
      <c r="A25" s="9"/>
      <c r="B25" s="14">
        <f t="shared" si="6"/>
        <v>44354</v>
      </c>
      <c r="C25" s="15" t="str">
        <f t="shared" si="4"/>
        <v>Monday</v>
      </c>
      <c r="D25" s="16"/>
      <c r="E25" s="17"/>
      <c r="F25" s="21"/>
      <c r="G25" s="19"/>
      <c r="H25" s="16"/>
      <c r="I25" s="20">
        <f t="shared" si="5"/>
        <v>0</v>
      </c>
      <c r="J25" s="9"/>
    </row>
    <row r="26" ht="21.75" customHeight="1">
      <c r="A26" s="9"/>
      <c r="B26" s="22"/>
      <c r="C26" s="22"/>
      <c r="D26" s="22"/>
      <c r="E26" s="22"/>
      <c r="F26" s="22"/>
      <c r="G26" s="22"/>
      <c r="H26" s="23" t="s">
        <v>8</v>
      </c>
      <c r="I26" s="24">
        <f>SUM(I19:I25)</f>
        <v>1.825</v>
      </c>
      <c r="J26" s="9"/>
    </row>
    <row r="27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ht="21.75" customHeight="1">
      <c r="A28" s="9"/>
      <c r="B28" s="9"/>
      <c r="C28" s="9"/>
      <c r="D28" s="9"/>
      <c r="E28" s="25"/>
      <c r="F28" s="25"/>
      <c r="G28" s="25"/>
      <c r="H28" s="26" t="s">
        <v>7</v>
      </c>
      <c r="I28" s="42">
        <f>I16+I26</f>
        <v>3.267361111</v>
      </c>
      <c r="J28" s="9"/>
    </row>
    <row r="29" ht="27.0" customHeight="1">
      <c r="A29" s="9"/>
      <c r="B29" s="28" t="s">
        <v>9</v>
      </c>
      <c r="C29" s="1"/>
      <c r="D29" s="29"/>
      <c r="E29" s="30"/>
      <c r="F29" s="9"/>
      <c r="G29" s="9"/>
      <c r="H29" s="31" t="s">
        <v>10</v>
      </c>
      <c r="I29" s="43">
        <v>15.0</v>
      </c>
      <c r="J29" s="9"/>
    </row>
    <row r="30" ht="27.0" customHeight="1">
      <c r="A30" s="9"/>
      <c r="B30" s="28" t="s">
        <v>11</v>
      </c>
      <c r="C30" s="1"/>
      <c r="D30" s="29"/>
      <c r="E30" s="29"/>
      <c r="F30" s="25"/>
      <c r="G30" s="25"/>
      <c r="H30" s="26" t="s">
        <v>12</v>
      </c>
      <c r="I30" s="44">
        <f>(I28*24)*I29</f>
        <v>1176.25</v>
      </c>
      <c r="J30" s="9"/>
    </row>
    <row r="31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</row>
    <row r="33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ht="18.0" customHeight="1">
      <c r="A34" s="1"/>
      <c r="B34" s="6"/>
      <c r="C34" s="6"/>
      <c r="D34" s="6"/>
      <c r="E34" s="6"/>
      <c r="F34" s="1"/>
      <c r="G34" s="1"/>
      <c r="H34" s="1"/>
      <c r="I34" s="1"/>
      <c r="J34" s="1"/>
    </row>
    <row r="35" ht="17.25" customHeight="1">
      <c r="A35" s="1"/>
      <c r="B35" s="6"/>
      <c r="C35" s="6"/>
      <c r="D35" s="6"/>
      <c r="E35" s="6"/>
      <c r="F35" s="1"/>
      <c r="G35" s="1"/>
      <c r="H35" s="34"/>
      <c r="I35" s="35" t="s">
        <v>17</v>
      </c>
      <c r="J35" s="1"/>
    </row>
    <row r="36" ht="11.2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0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J38" s="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2:I2"/>
    <mergeCell ref="B4:C4"/>
    <mergeCell ref="B5:C5"/>
    <mergeCell ref="D29:E29"/>
    <mergeCell ref="D4:F4"/>
    <mergeCell ref="D5:F5"/>
  </mergeCells>
  <hyperlinks>
    <hyperlink r:id="rId1" ref="I35"/>
  </hyperlinks>
  <drawing r:id="rId2"/>
</worksheet>
</file>